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PC\Downloads\ESTADOS FINANCIEROS CONSOLIDADOS 27.01.26\"/>
    </mc:Choice>
  </mc:AlternateContent>
  <bookViews>
    <workbookView xWindow="0" yWindow="0" windowWidth="10965" windowHeight="6720"/>
  </bookViews>
  <sheets>
    <sheet name="Hoja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23" i="1" l="1"/>
  <c r="S23" i="1"/>
  <c r="T23" i="1"/>
  <c r="U23" i="1"/>
  <c r="V23" i="1"/>
  <c r="R24" i="1"/>
  <c r="S24" i="1"/>
  <c r="T24" i="1"/>
  <c r="U24" i="1"/>
  <c r="V24" i="1"/>
  <c r="R25" i="1"/>
  <c r="S25" i="1"/>
  <c r="T25" i="1"/>
  <c r="U25" i="1"/>
  <c r="V25" i="1"/>
  <c r="R26" i="1"/>
  <c r="S26" i="1"/>
  <c r="T26" i="1"/>
  <c r="U26" i="1"/>
  <c r="V26" i="1"/>
  <c r="R27" i="1"/>
  <c r="S27" i="1"/>
  <c r="T27" i="1"/>
  <c r="U27" i="1"/>
  <c r="V27" i="1"/>
  <c r="R28" i="1"/>
  <c r="S28" i="1"/>
  <c r="T28" i="1"/>
  <c r="U28" i="1"/>
  <c r="V28" i="1"/>
  <c r="R29" i="1"/>
  <c r="S29" i="1"/>
  <c r="T29" i="1"/>
  <c r="U29" i="1"/>
  <c r="V29" i="1"/>
  <c r="R30" i="1"/>
  <c r="S30" i="1"/>
  <c r="T30" i="1"/>
  <c r="U30" i="1"/>
  <c r="V30" i="1"/>
  <c r="V22" i="1"/>
  <c r="U22" i="1"/>
  <c r="T22" i="1"/>
  <c r="S22" i="1"/>
  <c r="R22" i="1"/>
  <c r="V20" i="1"/>
  <c r="U20" i="1"/>
  <c r="T20" i="1"/>
  <c r="S20" i="1"/>
  <c r="R20" i="1"/>
  <c r="R13" i="1"/>
  <c r="S13" i="1"/>
  <c r="T13" i="1"/>
  <c r="U13" i="1"/>
  <c r="V13" i="1"/>
  <c r="R14" i="1"/>
  <c r="S14" i="1"/>
  <c r="T14" i="1"/>
  <c r="U14" i="1"/>
  <c r="V14" i="1"/>
  <c r="R15" i="1"/>
  <c r="S15" i="1"/>
  <c r="T15" i="1"/>
  <c r="U15" i="1"/>
  <c r="V15" i="1"/>
  <c r="R16" i="1"/>
  <c r="S16" i="1"/>
  <c r="T16" i="1"/>
  <c r="U16" i="1"/>
  <c r="V16" i="1"/>
  <c r="R17" i="1"/>
  <c r="S17" i="1"/>
  <c r="T17" i="1"/>
  <c r="U17" i="1"/>
  <c r="V17" i="1"/>
  <c r="R18" i="1"/>
  <c r="S18" i="1"/>
  <c r="T18" i="1"/>
  <c r="U18" i="1"/>
  <c r="V18" i="1"/>
  <c r="V12" i="1"/>
  <c r="U12" i="1"/>
  <c r="T12" i="1"/>
  <c r="S12" i="1"/>
  <c r="R12" i="1"/>
  <c r="V10" i="1"/>
  <c r="U10" i="1"/>
  <c r="T10" i="1"/>
  <c r="S10" i="1"/>
  <c r="R10" i="1"/>
  <c r="V8" i="1"/>
  <c r="U8" i="1"/>
  <c r="T8" i="1"/>
  <c r="S8" i="1"/>
  <c r="R8" i="1"/>
</calcChain>
</file>

<file path=xl/sharedStrings.xml><?xml version="1.0" encoding="utf-8"?>
<sst xmlns="http://schemas.openxmlformats.org/spreadsheetml/2006/main" count="62" uniqueCount="47">
  <si>
    <t>MUNICIPIO DE ZIRACUARETIRO MICHOACAN</t>
  </si>
  <si>
    <t>DEL 1 DE ENERO AL 31 DE DICIEMBRE DE 2025</t>
  </si>
  <si>
    <t>(Cifras en Pesos)</t>
  </si>
  <si>
    <t>CONCEPTO</t>
  </si>
  <si>
    <t>SALDO INICIAL</t>
  </si>
  <si>
    <t>CARGOS DEL PERIODO</t>
  </si>
  <si>
    <t>ABONOS DEL PERIODO</t>
  </si>
  <si>
    <t>SALDO FINAL</t>
  </si>
  <si>
    <t>VARIACION EN EL PERIODO</t>
  </si>
  <si>
    <t>ACTIVO</t>
  </si>
  <si>
    <t xml:space="preserve">   ACTIVO CIRCULANTE.</t>
  </si>
  <si>
    <t xml:space="preserve">   EFECTIVO Y EQUIVALENTES</t>
  </si>
  <si>
    <t xml:space="preserve">   DERECHOS A RECIBIR EFECTIVO O EQUIVALENTES.</t>
  </si>
  <si>
    <t xml:space="preserve">   DERECHOS A RECIBIR BIENES O SERVICIOS.</t>
  </si>
  <si>
    <t xml:space="preserve">   INVENTARIOS.</t>
  </si>
  <si>
    <t xml:space="preserve">   ALMACENES.</t>
  </si>
  <si>
    <t xml:space="preserve">   ESTIMACIÓN POR PÉRDIDA O DETERIORO DE ACTIVOS CIRCULANTES</t>
  </si>
  <si>
    <t xml:space="preserve">   OTROS ACTIVOS CIRCULANTES.</t>
  </si>
  <si>
    <t xml:space="preserve">   ACTIVO NO CIRCULANTE.</t>
  </si>
  <si>
    <t xml:space="preserve">   INVERSIONES FINANCIERAS A LARGO PLAZO.</t>
  </si>
  <si>
    <t xml:space="preserve">   DERECHOS A RECIBIR EFECTIVO O EQUIVALENTES A LARGO PLAZO</t>
  </si>
  <si>
    <t xml:space="preserve">   BIENES INMUEBLES, INFRAESTRUCTURA Y CONSTRUCCIONES EN PROCESO.</t>
  </si>
  <si>
    <t xml:space="preserve">   BIENES MUEBLES.</t>
  </si>
  <si>
    <t xml:space="preserve">   ACTIVOS INTANGIBLES.</t>
  </si>
  <si>
    <t xml:space="preserve">   DEPRECIACIÓN, DETERIORO Y AMORTIZACIÓN ACUMULADA DE BIENES.</t>
  </si>
  <si>
    <t xml:space="preserve">   ACTIVOS DIFERIDOS.</t>
  </si>
  <si>
    <t xml:space="preserve">   ESTIMACIÓN POR PÉRDIDA O DETERIORO DE ACTIVOS NO CIRCULANTES.</t>
  </si>
  <si>
    <t xml:space="preserve">   OTROS ACTIVOS NO CIRCULANTES.</t>
  </si>
  <si>
    <t>"Bajo protesta de decir verdad declaramos que los Estados Financieros y sus notas, son razonablemente correctos y son responsabilidad del emisor."</t>
  </si>
  <si>
    <t>MUNICIPIO</t>
  </si>
  <si>
    <t>COAPASZ</t>
  </si>
  <si>
    <t>IMPLAN</t>
  </si>
  <si>
    <t>CONSOLIDADO</t>
  </si>
  <si>
    <t>ESTADO ANALITICO DEL ACTIVO CONSOLIDADO</t>
  </si>
  <si>
    <t xml:space="preserve">  M.P.P. MARIA MONSERRAT FARIAS AGUIRRE</t>
  </si>
  <si>
    <t xml:space="preserve">     CONTRALORA MUNICIPAL</t>
  </si>
  <si>
    <t xml:space="preserve">L.S.C.MARIBEL RICO ARRIAGA      </t>
  </si>
  <si>
    <t xml:space="preserve">  TESORERO MUNICIPAL </t>
  </si>
  <si>
    <t xml:space="preserve">             LIC. ALBERTO OROBIO ARRIAGA                                                         </t>
  </si>
  <si>
    <t xml:space="preserve">  LIC. ESTELA JALIMAR CASTRO CALVILLO  </t>
  </si>
  <si>
    <t xml:space="preserve">                PRESIDENTE MUNICIPAL                                                                                                </t>
  </si>
  <si>
    <t xml:space="preserve"> SÍNDICO MUNICIPAL  </t>
  </si>
  <si>
    <t xml:space="preserve"> </t>
  </si>
  <si>
    <t xml:space="preserve">     __________________________________________</t>
  </si>
  <si>
    <t>__________________________________</t>
  </si>
  <si>
    <t>________________________________</t>
  </si>
  <si>
    <t>_____________________________________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</si>
</sst>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9"/>
      <color theme="1"/>
      <name val="Courier New"/>
      <family val="3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 vertical="justify"/>
    </xf>
    <xf numFmtId="0" fontId="4" fillId="0" borderId="0" xfId="0" applyFont="1"/>
    <xf numFmtId="0" fontId="0" fillId="0" borderId="0" xfId="0" applyAlignment="1">
      <alignment horizontal="left"/>
    </xf>
    <xf numFmtId="0" fontId="1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4" fontId="0" fillId="0" borderId="0" xfId="0" applyNumberFormat="1"/>
    <xf numFmtId="4" fontId="4" fillId="0" borderId="0" xfId="0" applyNumberFormat="1" applyFont="1"/>
    <xf numFmtId="4" fontId="1" fillId="0" borderId="0" xfId="0" applyNumberFormat="1" applyFont="1"/>
    <xf numFmtId="4" fontId="5" fillId="0" borderId="0" xfId="0" applyNumberFormat="1" applyFont="1"/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0" fontId="1" fillId="0" borderId="0" xfId="0" applyFont="1" applyAlignment="1">
      <alignment horizontal="center" wrapText="1"/>
    </xf>
    <xf numFmtId="0" fontId="7" fillId="0" borderId="0" xfId="0" applyFont="1" applyAlignment="1"/>
    <xf numFmtId="0" fontId="6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46"/>
  <sheetViews>
    <sheetView tabSelected="1" workbookViewId="0">
      <selection activeCell="W41" sqref="A1:W41"/>
    </sheetView>
  </sheetViews>
  <sheetFormatPr baseColWidth="10" defaultRowHeight="15" x14ac:dyDescent="0.25"/>
  <cols>
    <col min="1" max="1" width="1.7109375" customWidth="1"/>
    <col min="2" max="2" width="59.42578125" bestFit="1" customWidth="1"/>
    <col min="3" max="7" width="17.7109375" customWidth="1"/>
    <col min="8" max="8" width="11.28515625" bestFit="1" customWidth="1"/>
    <col min="9" max="9" width="14.140625" bestFit="1" customWidth="1"/>
    <col min="10" max="10" width="14.5703125" bestFit="1" customWidth="1"/>
    <col min="12" max="12" width="16.42578125" bestFit="1" customWidth="1"/>
    <col min="14" max="14" width="14.5703125" customWidth="1"/>
    <col min="15" max="15" width="15.42578125" customWidth="1"/>
    <col min="16" max="16" width="12.7109375" customWidth="1"/>
    <col min="17" max="17" width="16.42578125" bestFit="1" customWidth="1"/>
    <col min="18" max="21" width="15.5703125" customWidth="1"/>
    <col min="22" max="22" width="17.7109375" customWidth="1"/>
  </cols>
  <sheetData>
    <row r="1" spans="1:22" ht="18.75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</row>
    <row r="2" spans="1:22" ht="18.75" x14ac:dyDescent="0.3">
      <c r="A2" s="1" t="s">
        <v>33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</row>
    <row r="3" spans="1:22" ht="18.75" x14ac:dyDescent="0.3">
      <c r="A3" s="1" t="s">
        <v>1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</row>
    <row r="4" spans="1:22" ht="18.75" x14ac:dyDescent="0.3">
      <c r="A4" s="1" t="s">
        <v>2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</row>
    <row r="5" spans="1:22" x14ac:dyDescent="0.25">
      <c r="C5" s="15" t="s">
        <v>29</v>
      </c>
      <c r="D5" s="14"/>
      <c r="E5" s="14"/>
      <c r="F5" s="14"/>
      <c r="G5" s="14"/>
      <c r="H5" s="15" t="s">
        <v>30</v>
      </c>
      <c r="I5" s="14"/>
      <c r="J5" s="14"/>
      <c r="K5" s="14"/>
      <c r="L5" s="14"/>
      <c r="M5" s="15" t="s">
        <v>31</v>
      </c>
      <c r="N5" s="15"/>
      <c r="O5" s="15"/>
      <c r="P5" s="15"/>
      <c r="Q5" s="15"/>
      <c r="R5" s="15" t="s">
        <v>32</v>
      </c>
      <c r="S5" s="14"/>
      <c r="T5" s="14"/>
      <c r="U5" s="14"/>
      <c r="V5" s="14"/>
    </row>
    <row r="6" spans="1:22" ht="38.1" customHeight="1" x14ac:dyDescent="0.25">
      <c r="A6" s="2"/>
      <c r="B6" s="2" t="s">
        <v>3</v>
      </c>
      <c r="C6" s="2" t="s">
        <v>4</v>
      </c>
      <c r="D6" s="2" t="s">
        <v>5</v>
      </c>
      <c r="E6" s="2" t="s">
        <v>6</v>
      </c>
      <c r="F6" s="2" t="s">
        <v>7</v>
      </c>
      <c r="G6" s="2" t="s">
        <v>8</v>
      </c>
      <c r="H6" s="2" t="s">
        <v>4</v>
      </c>
      <c r="I6" s="2" t="s">
        <v>5</v>
      </c>
      <c r="J6" s="2" t="s">
        <v>6</v>
      </c>
      <c r="K6" s="2" t="s">
        <v>7</v>
      </c>
      <c r="L6" s="2" t="s">
        <v>8</v>
      </c>
      <c r="M6" s="2" t="s">
        <v>4</v>
      </c>
      <c r="N6" s="2" t="s">
        <v>5</v>
      </c>
      <c r="O6" s="2" t="s">
        <v>6</v>
      </c>
      <c r="P6" s="2" t="s">
        <v>7</v>
      </c>
      <c r="Q6" s="2" t="s">
        <v>8</v>
      </c>
      <c r="R6" s="2" t="s">
        <v>4</v>
      </c>
      <c r="S6" s="2" t="s">
        <v>5</v>
      </c>
      <c r="T6" s="2" t="s">
        <v>6</v>
      </c>
      <c r="U6" s="2" t="s">
        <v>7</v>
      </c>
      <c r="V6" s="2" t="s">
        <v>8</v>
      </c>
    </row>
    <row r="7" spans="1:22" x14ac:dyDescent="0.25"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</row>
    <row r="8" spans="1:22" ht="15.75" x14ac:dyDescent="0.25">
      <c r="B8" s="3" t="s">
        <v>9</v>
      </c>
      <c r="C8" s="8">
        <v>22023232.41</v>
      </c>
      <c r="D8" s="8">
        <v>166062506.08000001</v>
      </c>
      <c r="E8" s="8">
        <v>167206135.19999999</v>
      </c>
      <c r="F8" s="8">
        <v>20879603.289999999</v>
      </c>
      <c r="G8" s="8">
        <v>-1143629.1200000001</v>
      </c>
      <c r="H8" s="8">
        <v>346323.85</v>
      </c>
      <c r="I8" s="8">
        <v>2729236.93</v>
      </c>
      <c r="J8" s="8">
        <v>2812033.2</v>
      </c>
      <c r="K8" s="8">
        <v>263527.58</v>
      </c>
      <c r="L8" s="8">
        <v>-82796.27</v>
      </c>
      <c r="M8" s="8">
        <v>0</v>
      </c>
      <c r="N8" s="8">
        <v>292648.18</v>
      </c>
      <c r="O8" s="8">
        <v>283874.2</v>
      </c>
      <c r="P8" s="8">
        <v>8773.98</v>
      </c>
      <c r="Q8" s="8">
        <v>8773.98</v>
      </c>
      <c r="R8" s="8">
        <f>+C8+H8+M8</f>
        <v>22369556.260000002</v>
      </c>
      <c r="S8" s="8">
        <f>+D8+I8+N8</f>
        <v>169084391.19000003</v>
      </c>
      <c r="T8" s="8">
        <f>+E8+J8+O8</f>
        <v>170302042.59999996</v>
      </c>
      <c r="U8" s="8">
        <f>+P8+K8+F8</f>
        <v>21151904.849999998</v>
      </c>
      <c r="V8" s="8">
        <f>+Q8+L8+G8</f>
        <v>-1217651.4100000001</v>
      </c>
    </row>
    <row r="9" spans="1:22" x14ac:dyDescent="0.25"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</row>
    <row r="10" spans="1:22" x14ac:dyDescent="0.25">
      <c r="A10" s="4"/>
      <c r="B10" s="5" t="s">
        <v>10</v>
      </c>
      <c r="C10" s="9">
        <v>12119206.710000001</v>
      </c>
      <c r="D10" s="9">
        <v>148345417.71000001</v>
      </c>
      <c r="E10" s="9">
        <v>149465381.78999999</v>
      </c>
      <c r="F10" s="9">
        <v>10999242.630000001</v>
      </c>
      <c r="G10" s="9">
        <v>-1119964.08</v>
      </c>
      <c r="H10" s="9">
        <v>270667.07</v>
      </c>
      <c r="I10" s="9">
        <v>2729236.93</v>
      </c>
      <c r="J10" s="9">
        <v>2616260.48</v>
      </c>
      <c r="K10" s="9">
        <v>383643.52</v>
      </c>
      <c r="L10" s="9">
        <v>112976.45</v>
      </c>
      <c r="M10" s="9">
        <v>0</v>
      </c>
      <c r="N10" s="9">
        <v>292648.18</v>
      </c>
      <c r="O10" s="9">
        <v>283874.2</v>
      </c>
      <c r="P10" s="9">
        <v>8773.98</v>
      </c>
      <c r="Q10" s="9">
        <v>8773.98</v>
      </c>
      <c r="R10" s="9">
        <f>+C10+H10+M10</f>
        <v>12389873.780000001</v>
      </c>
      <c r="S10" s="9">
        <f>+D10+I10+N10</f>
        <v>151367302.82000002</v>
      </c>
      <c r="T10" s="9">
        <f>+E10+J10+O10</f>
        <v>152365516.46999997</v>
      </c>
      <c r="U10" s="9">
        <f>+P10+K10+F10</f>
        <v>11391660.130000001</v>
      </c>
      <c r="V10" s="9">
        <f>+Q10+L10+G10</f>
        <v>-998213.65000000014</v>
      </c>
    </row>
    <row r="11" spans="1:22" x14ac:dyDescent="0.25"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</row>
    <row r="12" spans="1:22" x14ac:dyDescent="0.25">
      <c r="A12" s="4"/>
      <c r="B12" s="6" t="s">
        <v>11</v>
      </c>
      <c r="C12" s="10">
        <v>3153135.81</v>
      </c>
      <c r="D12" s="10">
        <v>67121217.930000007</v>
      </c>
      <c r="E12" s="10">
        <v>68243711.090000004</v>
      </c>
      <c r="F12" s="10">
        <v>2030642.65</v>
      </c>
      <c r="G12" s="10">
        <v>-1122493.1599999999</v>
      </c>
      <c r="H12" s="10">
        <v>55184.23</v>
      </c>
      <c r="I12" s="10">
        <v>1753386.47</v>
      </c>
      <c r="J12" s="10">
        <v>1670819.25</v>
      </c>
      <c r="K12" s="10">
        <v>137751.45000000001</v>
      </c>
      <c r="L12" s="10">
        <v>82567.22</v>
      </c>
      <c r="M12" s="10">
        <v>0</v>
      </c>
      <c r="N12" s="10">
        <v>146324.09</v>
      </c>
      <c r="O12" s="10">
        <v>137550.10999999999</v>
      </c>
      <c r="P12" s="10">
        <v>8773.98</v>
      </c>
      <c r="Q12" s="10">
        <v>8773.98</v>
      </c>
      <c r="R12" s="10">
        <f>+C12+H12+M12</f>
        <v>3208320.04</v>
      </c>
      <c r="S12" s="10">
        <f>+D12+I12+N12</f>
        <v>69020928.49000001</v>
      </c>
      <c r="T12" s="10">
        <f>+E12+J12+O12</f>
        <v>70052080.450000003</v>
      </c>
      <c r="U12" s="10">
        <f>+P12+K12+F12</f>
        <v>2177168.08</v>
      </c>
      <c r="V12" s="10">
        <f>+Q12+L12+G12</f>
        <v>-1031151.96</v>
      </c>
    </row>
    <row r="13" spans="1:22" x14ac:dyDescent="0.25">
      <c r="A13" s="4"/>
      <c r="B13" s="6" t="s">
        <v>12</v>
      </c>
      <c r="C13" s="10">
        <v>5516568.6600000001</v>
      </c>
      <c r="D13" s="10">
        <v>76678053.700000003</v>
      </c>
      <c r="E13" s="10">
        <v>76675524.620000005</v>
      </c>
      <c r="F13" s="10">
        <v>5519097.7400000002</v>
      </c>
      <c r="G13" s="10">
        <v>2529.08</v>
      </c>
      <c r="H13" s="10">
        <v>215482.84</v>
      </c>
      <c r="I13" s="10">
        <v>975850.46</v>
      </c>
      <c r="J13" s="10">
        <v>945441.23</v>
      </c>
      <c r="K13" s="10">
        <v>245892.07</v>
      </c>
      <c r="L13" s="10">
        <v>30409.23</v>
      </c>
      <c r="M13" s="10">
        <v>0</v>
      </c>
      <c r="N13" s="10">
        <v>146324.09</v>
      </c>
      <c r="O13" s="10">
        <v>146324.09</v>
      </c>
      <c r="P13" s="10">
        <v>0</v>
      </c>
      <c r="Q13" s="10">
        <v>0</v>
      </c>
      <c r="R13" s="10">
        <f t="shared" ref="R13:R18" si="0">+C13+H13+M13</f>
        <v>5732051.5</v>
      </c>
      <c r="S13" s="10">
        <f t="shared" ref="S13:S18" si="1">+D13+I13+N13</f>
        <v>77800228.25</v>
      </c>
      <c r="T13" s="10">
        <f t="shared" ref="T13:T18" si="2">+E13+J13+O13</f>
        <v>77767289.940000013</v>
      </c>
      <c r="U13" s="10">
        <f t="shared" ref="U13:U18" si="3">+P13+K13+F13</f>
        <v>5764989.8100000005</v>
      </c>
      <c r="V13" s="10">
        <f t="shared" ref="V13:V18" si="4">+Q13+L13+G13</f>
        <v>32938.31</v>
      </c>
    </row>
    <row r="14" spans="1:22" x14ac:dyDescent="0.25">
      <c r="A14" s="4"/>
      <c r="B14" s="6" t="s">
        <v>13</v>
      </c>
      <c r="C14" s="10">
        <v>3449502.24</v>
      </c>
      <c r="D14" s="10">
        <v>4546146.08</v>
      </c>
      <c r="E14" s="10">
        <v>4546146.08</v>
      </c>
      <c r="F14" s="10">
        <v>3449502.24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  <c r="O14" s="10">
        <v>0</v>
      </c>
      <c r="P14" s="10">
        <v>0</v>
      </c>
      <c r="Q14" s="10">
        <v>0</v>
      </c>
      <c r="R14" s="10">
        <f t="shared" si="0"/>
        <v>3449502.24</v>
      </c>
      <c r="S14" s="10">
        <f t="shared" si="1"/>
        <v>4546146.08</v>
      </c>
      <c r="T14" s="10">
        <f t="shared" si="2"/>
        <v>4546146.08</v>
      </c>
      <c r="U14" s="10">
        <f t="shared" si="3"/>
        <v>3449502.24</v>
      </c>
      <c r="V14" s="10">
        <f t="shared" si="4"/>
        <v>0</v>
      </c>
    </row>
    <row r="15" spans="1:22" x14ac:dyDescent="0.25">
      <c r="A15" s="4"/>
      <c r="B15" s="6" t="s">
        <v>14</v>
      </c>
      <c r="C15" s="10">
        <v>0</v>
      </c>
      <c r="D15" s="10">
        <v>0</v>
      </c>
      <c r="E15" s="10"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  <c r="N15" s="10">
        <v>0</v>
      </c>
      <c r="O15" s="10">
        <v>0</v>
      </c>
      <c r="P15" s="10">
        <v>0</v>
      </c>
      <c r="Q15" s="10">
        <v>0</v>
      </c>
      <c r="R15" s="10">
        <f t="shared" si="0"/>
        <v>0</v>
      </c>
      <c r="S15" s="10">
        <f t="shared" si="1"/>
        <v>0</v>
      </c>
      <c r="T15" s="10">
        <f t="shared" si="2"/>
        <v>0</v>
      </c>
      <c r="U15" s="10">
        <f t="shared" si="3"/>
        <v>0</v>
      </c>
      <c r="V15" s="10">
        <f t="shared" si="4"/>
        <v>0</v>
      </c>
    </row>
    <row r="16" spans="1:22" x14ac:dyDescent="0.25">
      <c r="A16" s="4"/>
      <c r="B16" s="6" t="s">
        <v>15</v>
      </c>
      <c r="C16" s="10">
        <v>0</v>
      </c>
      <c r="D16" s="10">
        <v>0</v>
      </c>
      <c r="E16" s="10"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v>0</v>
      </c>
      <c r="M16" s="10">
        <v>0</v>
      </c>
      <c r="N16" s="10">
        <v>0</v>
      </c>
      <c r="O16" s="10">
        <v>0</v>
      </c>
      <c r="P16" s="10">
        <v>0</v>
      </c>
      <c r="Q16" s="10">
        <v>0</v>
      </c>
      <c r="R16" s="10">
        <f t="shared" si="0"/>
        <v>0</v>
      </c>
      <c r="S16" s="10">
        <f t="shared" si="1"/>
        <v>0</v>
      </c>
      <c r="T16" s="10">
        <f t="shared" si="2"/>
        <v>0</v>
      </c>
      <c r="U16" s="10">
        <f t="shared" si="3"/>
        <v>0</v>
      </c>
      <c r="V16" s="10">
        <f t="shared" si="4"/>
        <v>0</v>
      </c>
    </row>
    <row r="17" spans="1:22" x14ac:dyDescent="0.25">
      <c r="A17" s="4"/>
      <c r="B17" s="6" t="s">
        <v>16</v>
      </c>
      <c r="C17" s="10">
        <v>0</v>
      </c>
      <c r="D17" s="10">
        <v>0</v>
      </c>
      <c r="E17" s="10">
        <v>0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  <c r="L17" s="10">
        <v>0</v>
      </c>
      <c r="M17" s="10">
        <v>0</v>
      </c>
      <c r="N17" s="10">
        <v>0</v>
      </c>
      <c r="O17" s="10">
        <v>0</v>
      </c>
      <c r="P17" s="10">
        <v>0</v>
      </c>
      <c r="Q17" s="10">
        <v>0</v>
      </c>
      <c r="R17" s="10">
        <f t="shared" si="0"/>
        <v>0</v>
      </c>
      <c r="S17" s="10">
        <f t="shared" si="1"/>
        <v>0</v>
      </c>
      <c r="T17" s="10">
        <f t="shared" si="2"/>
        <v>0</v>
      </c>
      <c r="U17" s="10">
        <f t="shared" si="3"/>
        <v>0</v>
      </c>
      <c r="V17" s="10">
        <f t="shared" si="4"/>
        <v>0</v>
      </c>
    </row>
    <row r="18" spans="1:22" x14ac:dyDescent="0.25">
      <c r="A18" s="4"/>
      <c r="B18" s="6" t="s">
        <v>17</v>
      </c>
      <c r="C18" s="10">
        <v>0</v>
      </c>
      <c r="D18" s="10">
        <v>0</v>
      </c>
      <c r="E18" s="10">
        <v>0</v>
      </c>
      <c r="F18" s="10">
        <v>0</v>
      </c>
      <c r="G18" s="10">
        <v>0</v>
      </c>
      <c r="H18" s="10">
        <v>0</v>
      </c>
      <c r="I18" s="10">
        <v>0</v>
      </c>
      <c r="J18" s="10">
        <v>0</v>
      </c>
      <c r="K18" s="10">
        <v>0</v>
      </c>
      <c r="L18" s="10">
        <v>0</v>
      </c>
      <c r="M18" s="10">
        <v>0</v>
      </c>
      <c r="N18" s="10">
        <v>0</v>
      </c>
      <c r="O18" s="10">
        <v>0</v>
      </c>
      <c r="P18" s="10">
        <v>0</v>
      </c>
      <c r="Q18" s="10">
        <v>0</v>
      </c>
      <c r="R18" s="10">
        <f t="shared" si="0"/>
        <v>0</v>
      </c>
      <c r="S18" s="10">
        <f t="shared" si="1"/>
        <v>0</v>
      </c>
      <c r="T18" s="10">
        <f t="shared" si="2"/>
        <v>0</v>
      </c>
      <c r="U18" s="10">
        <f t="shared" si="3"/>
        <v>0</v>
      </c>
      <c r="V18" s="10">
        <f t="shared" si="4"/>
        <v>0</v>
      </c>
    </row>
    <row r="19" spans="1:22" x14ac:dyDescent="0.25"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</row>
    <row r="20" spans="1:22" x14ac:dyDescent="0.25">
      <c r="A20" s="4"/>
      <c r="B20" s="5" t="s">
        <v>18</v>
      </c>
      <c r="C20" s="9">
        <v>9904025.6999999993</v>
      </c>
      <c r="D20" s="9">
        <v>17717088.370000001</v>
      </c>
      <c r="E20" s="9">
        <v>17740753.41</v>
      </c>
      <c r="F20" s="9">
        <v>9880360.6600000001</v>
      </c>
      <c r="G20" s="9">
        <v>-23665.040000000001</v>
      </c>
      <c r="H20" s="9">
        <v>75656.78</v>
      </c>
      <c r="I20" s="9">
        <v>0</v>
      </c>
      <c r="J20" s="9">
        <v>195772.72</v>
      </c>
      <c r="K20" s="9">
        <v>-120115.94</v>
      </c>
      <c r="L20" s="9">
        <v>-195772.72</v>
      </c>
      <c r="M20" s="9">
        <v>0</v>
      </c>
      <c r="N20" s="9">
        <v>0</v>
      </c>
      <c r="O20" s="9">
        <v>0</v>
      </c>
      <c r="P20" s="9">
        <v>0</v>
      </c>
      <c r="Q20" s="9">
        <v>0</v>
      </c>
      <c r="R20" s="9">
        <f>+C20+H20+M20</f>
        <v>9979682.4799999986</v>
      </c>
      <c r="S20" s="9">
        <f>+D20+I20+N20</f>
        <v>17717088.370000001</v>
      </c>
      <c r="T20" s="9">
        <f>+E20+J20+O20</f>
        <v>17936526.129999999</v>
      </c>
      <c r="U20" s="9">
        <f>+P20+K20+F20</f>
        <v>9760244.7200000007</v>
      </c>
      <c r="V20" s="9">
        <f>+Q20+L20+G20</f>
        <v>-219437.76</v>
      </c>
    </row>
    <row r="21" spans="1:22" x14ac:dyDescent="0.25"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</row>
    <row r="22" spans="1:22" x14ac:dyDescent="0.25">
      <c r="A22" s="4"/>
      <c r="B22" s="6" t="s">
        <v>19</v>
      </c>
      <c r="C22" s="10">
        <v>0</v>
      </c>
      <c r="D22" s="10">
        <v>0</v>
      </c>
      <c r="E22" s="10"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  <c r="L22" s="10">
        <v>0</v>
      </c>
      <c r="M22" s="10">
        <v>0</v>
      </c>
      <c r="N22" s="10">
        <v>0</v>
      </c>
      <c r="O22" s="10">
        <v>0</v>
      </c>
      <c r="P22" s="10">
        <v>0</v>
      </c>
      <c r="Q22" s="10">
        <v>0</v>
      </c>
      <c r="R22" s="10">
        <f t="shared" ref="R22" si="5">+C22+H22+M22</f>
        <v>0</v>
      </c>
      <c r="S22" s="10">
        <f t="shared" ref="S22" si="6">+D22+I22+N22</f>
        <v>0</v>
      </c>
      <c r="T22" s="10">
        <f t="shared" ref="T22" si="7">+E22+J22+O22</f>
        <v>0</v>
      </c>
      <c r="U22" s="10">
        <f t="shared" ref="U22" si="8">+P22+K22+F22</f>
        <v>0</v>
      </c>
      <c r="V22" s="10">
        <f t="shared" ref="V22" si="9">+Q22+L22+G22</f>
        <v>0</v>
      </c>
    </row>
    <row r="23" spans="1:22" x14ac:dyDescent="0.25">
      <c r="A23" s="4"/>
      <c r="B23" s="6" t="s">
        <v>20</v>
      </c>
      <c r="C23" s="10">
        <v>0</v>
      </c>
      <c r="D23" s="10">
        <v>0</v>
      </c>
      <c r="E23" s="10">
        <v>0</v>
      </c>
      <c r="F23" s="10">
        <v>0</v>
      </c>
      <c r="G23" s="10">
        <v>0</v>
      </c>
      <c r="H23" s="10">
        <v>0</v>
      </c>
      <c r="I23" s="10">
        <v>0</v>
      </c>
      <c r="J23" s="10">
        <v>0</v>
      </c>
      <c r="K23" s="10">
        <v>0</v>
      </c>
      <c r="L23" s="10">
        <v>0</v>
      </c>
      <c r="M23" s="10">
        <v>0</v>
      </c>
      <c r="N23" s="10">
        <v>0</v>
      </c>
      <c r="O23" s="10">
        <v>0</v>
      </c>
      <c r="P23" s="10">
        <v>0</v>
      </c>
      <c r="Q23" s="10">
        <v>0</v>
      </c>
      <c r="R23" s="10">
        <f t="shared" ref="R23:R30" si="10">+C23+H23+M23</f>
        <v>0</v>
      </c>
      <c r="S23" s="10">
        <f t="shared" ref="S23:S30" si="11">+D23+I23+N23</f>
        <v>0</v>
      </c>
      <c r="T23" s="10">
        <f t="shared" ref="T23:T30" si="12">+E23+J23+O23</f>
        <v>0</v>
      </c>
      <c r="U23" s="10">
        <f t="shared" ref="U23:U30" si="13">+P23+K23+F23</f>
        <v>0</v>
      </c>
      <c r="V23" s="10">
        <f t="shared" ref="V23:V30" si="14">+Q23+L23+G23</f>
        <v>0</v>
      </c>
    </row>
    <row r="24" spans="1:22" x14ac:dyDescent="0.25">
      <c r="A24" s="4"/>
      <c r="B24" s="6" t="s">
        <v>21</v>
      </c>
      <c r="C24" s="10">
        <v>7236151.3799999999</v>
      </c>
      <c r="D24" s="10">
        <v>16066798.52</v>
      </c>
      <c r="E24" s="10">
        <v>16066798.52</v>
      </c>
      <c r="F24" s="10">
        <v>7236151.3799999999</v>
      </c>
      <c r="G24" s="10">
        <v>0</v>
      </c>
      <c r="H24" s="10">
        <v>0</v>
      </c>
      <c r="I24" s="10">
        <v>0</v>
      </c>
      <c r="J24" s="10">
        <v>0</v>
      </c>
      <c r="K24" s="10">
        <v>0</v>
      </c>
      <c r="L24" s="10">
        <v>0</v>
      </c>
      <c r="M24" s="10">
        <v>0</v>
      </c>
      <c r="N24" s="10">
        <v>0</v>
      </c>
      <c r="O24" s="10">
        <v>0</v>
      </c>
      <c r="P24" s="10">
        <v>0</v>
      </c>
      <c r="Q24" s="10">
        <v>0</v>
      </c>
      <c r="R24" s="10">
        <f t="shared" si="10"/>
        <v>7236151.3799999999</v>
      </c>
      <c r="S24" s="10">
        <f t="shared" si="11"/>
        <v>16066798.52</v>
      </c>
      <c r="T24" s="10">
        <f t="shared" si="12"/>
        <v>16066798.52</v>
      </c>
      <c r="U24" s="10">
        <f t="shared" si="13"/>
        <v>7236151.3799999999</v>
      </c>
      <c r="V24" s="10">
        <f t="shared" si="14"/>
        <v>0</v>
      </c>
    </row>
    <row r="25" spans="1:22" x14ac:dyDescent="0.25">
      <c r="A25" s="4"/>
      <c r="B25" s="6" t="s">
        <v>22</v>
      </c>
      <c r="C25" s="10">
        <v>9912375.2400000002</v>
      </c>
      <c r="D25" s="10">
        <v>1648810.1</v>
      </c>
      <c r="E25" s="10">
        <v>350000</v>
      </c>
      <c r="F25" s="10">
        <v>11211185.34</v>
      </c>
      <c r="G25" s="10">
        <v>1298810.1000000001</v>
      </c>
      <c r="H25" s="10">
        <v>157698.54999999999</v>
      </c>
      <c r="I25" s="10">
        <v>0</v>
      </c>
      <c r="J25" s="10">
        <v>0</v>
      </c>
      <c r="K25" s="10">
        <v>157698.54999999999</v>
      </c>
      <c r="L25" s="10">
        <v>0</v>
      </c>
      <c r="M25" s="10">
        <v>0</v>
      </c>
      <c r="N25" s="10">
        <v>0</v>
      </c>
      <c r="O25" s="10">
        <v>0</v>
      </c>
      <c r="P25" s="10">
        <v>0</v>
      </c>
      <c r="Q25" s="10">
        <v>0</v>
      </c>
      <c r="R25" s="10">
        <f t="shared" si="10"/>
        <v>10070073.790000001</v>
      </c>
      <c r="S25" s="10">
        <f t="shared" si="11"/>
        <v>1648810.1</v>
      </c>
      <c r="T25" s="10">
        <f t="shared" si="12"/>
        <v>350000</v>
      </c>
      <c r="U25" s="10">
        <f t="shared" si="13"/>
        <v>11368883.890000001</v>
      </c>
      <c r="V25" s="10">
        <f t="shared" si="14"/>
        <v>1298810.1000000001</v>
      </c>
    </row>
    <row r="26" spans="1:22" x14ac:dyDescent="0.25">
      <c r="A26" s="4"/>
      <c r="B26" s="6" t="s">
        <v>23</v>
      </c>
      <c r="C26" s="10">
        <v>6484.4</v>
      </c>
      <c r="D26" s="10">
        <v>0</v>
      </c>
      <c r="E26" s="10">
        <v>0</v>
      </c>
      <c r="F26" s="10">
        <v>6484.4</v>
      </c>
      <c r="G26" s="10">
        <v>0</v>
      </c>
      <c r="H26" s="10">
        <v>0</v>
      </c>
      <c r="I26" s="10">
        <v>0</v>
      </c>
      <c r="J26" s="10">
        <v>0</v>
      </c>
      <c r="K26" s="10">
        <v>0</v>
      </c>
      <c r="L26" s="10">
        <v>0</v>
      </c>
      <c r="M26" s="10">
        <v>0</v>
      </c>
      <c r="N26" s="10">
        <v>0</v>
      </c>
      <c r="O26" s="10">
        <v>0</v>
      </c>
      <c r="P26" s="10">
        <v>0</v>
      </c>
      <c r="Q26" s="10">
        <v>0</v>
      </c>
      <c r="R26" s="10">
        <f t="shared" si="10"/>
        <v>6484.4</v>
      </c>
      <c r="S26" s="10">
        <f t="shared" si="11"/>
        <v>0</v>
      </c>
      <c r="T26" s="10">
        <f t="shared" si="12"/>
        <v>0</v>
      </c>
      <c r="U26" s="10">
        <f t="shared" si="13"/>
        <v>6484.4</v>
      </c>
      <c r="V26" s="10">
        <f t="shared" si="14"/>
        <v>0</v>
      </c>
    </row>
    <row r="27" spans="1:22" x14ac:dyDescent="0.25">
      <c r="A27" s="4"/>
      <c r="B27" s="6" t="s">
        <v>24</v>
      </c>
      <c r="C27" s="10">
        <v>-7250985.3200000003</v>
      </c>
      <c r="D27" s="10">
        <v>1479.75</v>
      </c>
      <c r="E27" s="10">
        <v>1323954.8899999999</v>
      </c>
      <c r="F27" s="10">
        <v>-8573460.4600000009</v>
      </c>
      <c r="G27" s="10">
        <v>-1322475.1399999999</v>
      </c>
      <c r="H27" s="10">
        <v>-82041.77</v>
      </c>
      <c r="I27" s="10">
        <v>0</v>
      </c>
      <c r="J27" s="10">
        <v>195772.72</v>
      </c>
      <c r="K27" s="10">
        <v>-277814.49</v>
      </c>
      <c r="L27" s="10">
        <v>-195772.72</v>
      </c>
      <c r="M27" s="10">
        <v>0</v>
      </c>
      <c r="N27" s="10">
        <v>0</v>
      </c>
      <c r="O27" s="10">
        <v>0</v>
      </c>
      <c r="P27" s="10">
        <v>0</v>
      </c>
      <c r="Q27" s="10">
        <v>0</v>
      </c>
      <c r="R27" s="10">
        <f t="shared" si="10"/>
        <v>-7333027.0899999999</v>
      </c>
      <c r="S27" s="10">
        <f t="shared" si="11"/>
        <v>1479.75</v>
      </c>
      <c r="T27" s="10">
        <f t="shared" si="12"/>
        <v>1519727.6099999999</v>
      </c>
      <c r="U27" s="10">
        <f t="shared" si="13"/>
        <v>-8851274.9500000011</v>
      </c>
      <c r="V27" s="10">
        <f t="shared" si="14"/>
        <v>-1518247.8599999999</v>
      </c>
    </row>
    <row r="28" spans="1:22" x14ac:dyDescent="0.25">
      <c r="A28" s="4"/>
      <c r="B28" s="6" t="s">
        <v>25</v>
      </c>
      <c r="C28" s="10">
        <v>0</v>
      </c>
      <c r="D28" s="10">
        <v>0</v>
      </c>
      <c r="E28" s="10">
        <v>0</v>
      </c>
      <c r="F28" s="10">
        <v>0</v>
      </c>
      <c r="G28" s="10">
        <v>0</v>
      </c>
      <c r="H28" s="10">
        <v>0</v>
      </c>
      <c r="I28" s="10">
        <v>0</v>
      </c>
      <c r="J28" s="10">
        <v>0</v>
      </c>
      <c r="K28" s="10">
        <v>0</v>
      </c>
      <c r="L28" s="10">
        <v>0</v>
      </c>
      <c r="M28" s="10">
        <v>0</v>
      </c>
      <c r="N28" s="10">
        <v>0</v>
      </c>
      <c r="O28" s="10">
        <v>0</v>
      </c>
      <c r="P28" s="10">
        <v>0</v>
      </c>
      <c r="Q28" s="10">
        <v>0</v>
      </c>
      <c r="R28" s="10">
        <f t="shared" si="10"/>
        <v>0</v>
      </c>
      <c r="S28" s="10">
        <f t="shared" si="11"/>
        <v>0</v>
      </c>
      <c r="T28" s="10">
        <f t="shared" si="12"/>
        <v>0</v>
      </c>
      <c r="U28" s="10">
        <f t="shared" si="13"/>
        <v>0</v>
      </c>
      <c r="V28" s="10">
        <f t="shared" si="14"/>
        <v>0</v>
      </c>
    </row>
    <row r="29" spans="1:22" x14ac:dyDescent="0.25">
      <c r="A29" s="4"/>
      <c r="B29" s="6" t="s">
        <v>26</v>
      </c>
      <c r="C29" s="10">
        <v>0</v>
      </c>
      <c r="D29" s="10">
        <v>0</v>
      </c>
      <c r="E29" s="10">
        <v>0</v>
      </c>
      <c r="F29" s="10">
        <v>0</v>
      </c>
      <c r="G29" s="10">
        <v>0</v>
      </c>
      <c r="H29" s="10">
        <v>0</v>
      </c>
      <c r="I29" s="10">
        <v>0</v>
      </c>
      <c r="J29" s="10">
        <v>0</v>
      </c>
      <c r="K29" s="10">
        <v>0</v>
      </c>
      <c r="L29" s="10">
        <v>0</v>
      </c>
      <c r="M29" s="10">
        <v>0</v>
      </c>
      <c r="N29" s="10">
        <v>0</v>
      </c>
      <c r="O29" s="10">
        <v>0</v>
      </c>
      <c r="P29" s="10">
        <v>0</v>
      </c>
      <c r="Q29" s="10">
        <v>0</v>
      </c>
      <c r="R29" s="10">
        <f t="shared" si="10"/>
        <v>0</v>
      </c>
      <c r="S29" s="10">
        <f t="shared" si="11"/>
        <v>0</v>
      </c>
      <c r="T29" s="10">
        <f t="shared" si="12"/>
        <v>0</v>
      </c>
      <c r="U29" s="10">
        <f t="shared" si="13"/>
        <v>0</v>
      </c>
      <c r="V29" s="10">
        <f t="shared" si="14"/>
        <v>0</v>
      </c>
    </row>
    <row r="30" spans="1:22" x14ac:dyDescent="0.25">
      <c r="A30" s="4"/>
      <c r="B30" s="6" t="s">
        <v>27</v>
      </c>
      <c r="C30" s="10">
        <v>0</v>
      </c>
      <c r="D30" s="10">
        <v>0</v>
      </c>
      <c r="E30" s="10">
        <v>0</v>
      </c>
      <c r="F30" s="10">
        <v>0</v>
      </c>
      <c r="G30" s="10">
        <v>0</v>
      </c>
      <c r="H30" s="10">
        <v>0</v>
      </c>
      <c r="I30" s="10">
        <v>0</v>
      </c>
      <c r="J30" s="10">
        <v>0</v>
      </c>
      <c r="K30" s="10">
        <v>0</v>
      </c>
      <c r="L30" s="10">
        <v>0</v>
      </c>
      <c r="M30" s="10">
        <v>0</v>
      </c>
      <c r="N30" s="10">
        <v>0</v>
      </c>
      <c r="O30" s="10">
        <v>0</v>
      </c>
      <c r="P30" s="10">
        <v>0</v>
      </c>
      <c r="Q30" s="10">
        <v>0</v>
      </c>
      <c r="R30" s="10">
        <f t="shared" si="10"/>
        <v>0</v>
      </c>
      <c r="S30" s="10">
        <f t="shared" si="11"/>
        <v>0</v>
      </c>
      <c r="T30" s="10">
        <f t="shared" si="12"/>
        <v>0</v>
      </c>
      <c r="U30" s="10">
        <f t="shared" si="13"/>
        <v>0</v>
      </c>
      <c r="V30" s="10">
        <f t="shared" si="14"/>
        <v>0</v>
      </c>
    </row>
    <row r="31" spans="1:22" x14ac:dyDescent="0.25">
      <c r="A31" s="11" t="s">
        <v>28</v>
      </c>
      <c r="B31" s="11"/>
      <c r="C31" s="11"/>
      <c r="D31" s="11"/>
      <c r="E31" s="11"/>
      <c r="F31" s="11"/>
      <c r="G31" s="11"/>
    </row>
    <row r="32" spans="1:22" x14ac:dyDescent="0.25">
      <c r="A32" s="17"/>
      <c r="B32" s="17"/>
      <c r="C32" s="17"/>
      <c r="D32" s="17"/>
      <c r="E32" s="17"/>
      <c r="F32" s="17"/>
      <c r="G32" s="17"/>
    </row>
    <row r="33" spans="1:20" x14ac:dyDescent="0.25">
      <c r="A33" s="17"/>
      <c r="B33" s="17"/>
      <c r="C33" s="17"/>
      <c r="D33" s="17"/>
      <c r="E33" s="17"/>
      <c r="F33" s="17"/>
      <c r="G33" s="17"/>
    </row>
    <row r="34" spans="1:20" x14ac:dyDescent="0.25">
      <c r="A34" s="17"/>
      <c r="B34" s="17"/>
      <c r="C34" s="17"/>
      <c r="D34" s="17"/>
      <c r="E34" s="17"/>
      <c r="F34" s="17"/>
      <c r="G34" s="17"/>
    </row>
    <row r="35" spans="1:20" x14ac:dyDescent="0.25">
      <c r="A35" s="17"/>
      <c r="B35" s="17"/>
      <c r="C35" s="17"/>
      <c r="D35" s="17"/>
      <c r="E35" s="17"/>
      <c r="F35" s="17"/>
      <c r="G35" s="17"/>
    </row>
    <row r="38" spans="1:20" x14ac:dyDescent="0.25">
      <c r="A38" s="16"/>
      <c r="B38" t="s">
        <v>43</v>
      </c>
      <c r="D38" s="16"/>
      <c r="E38" s="16"/>
      <c r="F38" s="16"/>
      <c r="G38" s="16"/>
      <c r="H38" s="13" t="s">
        <v>44</v>
      </c>
      <c r="I38" s="13"/>
      <c r="J38" s="13"/>
      <c r="M38" s="12" t="s">
        <v>45</v>
      </c>
      <c r="N38" s="12"/>
      <c r="O38" s="12"/>
      <c r="P38" s="16"/>
      <c r="Q38" s="16"/>
      <c r="R38" s="12" t="s">
        <v>46</v>
      </c>
      <c r="S38" s="12"/>
      <c r="T38" s="12"/>
    </row>
    <row r="39" spans="1:20" x14ac:dyDescent="0.25">
      <c r="A39" s="16" t="s">
        <v>38</v>
      </c>
      <c r="B39" s="16"/>
      <c r="C39" s="16"/>
      <c r="D39" s="16"/>
      <c r="E39" s="16"/>
      <c r="F39" s="16"/>
      <c r="G39" s="16"/>
      <c r="H39" s="16" t="s">
        <v>39</v>
      </c>
      <c r="M39" s="12" t="s">
        <v>36</v>
      </c>
      <c r="N39" s="12"/>
      <c r="O39" s="12"/>
      <c r="P39" s="16"/>
      <c r="Q39" s="16"/>
      <c r="R39" s="12" t="s">
        <v>34</v>
      </c>
      <c r="S39" s="12"/>
      <c r="T39" s="12"/>
    </row>
    <row r="40" spans="1:20" x14ac:dyDescent="0.25">
      <c r="A40" s="16" t="s">
        <v>40</v>
      </c>
      <c r="C40" s="16"/>
      <c r="D40" s="16"/>
      <c r="E40" s="16"/>
      <c r="F40" s="16"/>
      <c r="G40" s="16"/>
      <c r="H40" s="16" t="s">
        <v>41</v>
      </c>
      <c r="M40" s="12" t="s">
        <v>37</v>
      </c>
      <c r="N40" s="12"/>
      <c r="O40" s="12"/>
      <c r="P40" s="16"/>
      <c r="Q40" s="16"/>
      <c r="R40" s="12" t="s">
        <v>35</v>
      </c>
      <c r="S40" s="12"/>
      <c r="T40" s="12"/>
    </row>
    <row r="41" spans="1:20" x14ac:dyDescent="0.25">
      <c r="M41" s="16"/>
      <c r="N41" s="16"/>
      <c r="O41" s="16"/>
      <c r="P41" s="16"/>
      <c r="Q41" s="16"/>
      <c r="R41" s="16"/>
      <c r="S41" s="16"/>
      <c r="T41" s="16"/>
    </row>
    <row r="42" spans="1:20" x14ac:dyDescent="0.25">
      <c r="M42" s="16"/>
      <c r="N42" s="16"/>
      <c r="O42" s="16"/>
      <c r="P42" s="16"/>
      <c r="Q42" s="16"/>
      <c r="R42" s="16"/>
      <c r="S42" s="16"/>
      <c r="T42" s="16"/>
    </row>
    <row r="46" spans="1:20" x14ac:dyDescent="0.25">
      <c r="E46" t="s">
        <v>42</v>
      </c>
    </row>
  </sheetData>
  <mergeCells count="16">
    <mergeCell ref="R38:T38"/>
    <mergeCell ref="R39:T39"/>
    <mergeCell ref="R40:T40"/>
    <mergeCell ref="C5:G5"/>
    <mergeCell ref="H5:L5"/>
    <mergeCell ref="M5:Q5"/>
    <mergeCell ref="R5:V5"/>
    <mergeCell ref="H38:J38"/>
    <mergeCell ref="M38:O38"/>
    <mergeCell ref="M39:O39"/>
    <mergeCell ref="M40:O40"/>
    <mergeCell ref="A31:G31"/>
    <mergeCell ref="A1:V1"/>
    <mergeCell ref="A2:V2"/>
    <mergeCell ref="A3:V3"/>
    <mergeCell ref="A4:V4"/>
  </mergeCells>
  <pageMargins left="0.7" right="0.7" top="0.75" bottom="0.75" header="0.3" footer="0.3"/>
  <pageSetup paperSize="305" scale="4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2026-01-27T16:44:19Z</cp:lastPrinted>
  <dcterms:created xsi:type="dcterms:W3CDTF">2026-01-27T16:34:09Z</dcterms:created>
  <dcterms:modified xsi:type="dcterms:W3CDTF">2026-01-27T16:44:20Z</dcterms:modified>
</cp:coreProperties>
</file>